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견적서" sheetId="1" state="visible" r:id="rId1"/>
    <sheet xmlns:r="http://schemas.openxmlformats.org/officeDocument/2006/relationships" name="회사정보" sheetId="2" state="visible" r:id="rId2"/>
  </sheets>
  <definedNames>
    <definedName name="_xlnm.Print_Area" localSheetId="0">'견적서'!$A$1:$H$43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b val="1"/>
    </font>
    <font>
      <i val="1"/>
      <color rgb="00666666"/>
    </font>
    <font>
      <b val="1"/>
      <sz val="22"/>
    </font>
    <font>
      <b val="1"/>
      <sz val="14"/>
    </font>
    <font>
      <b val="1"/>
      <sz val="12"/>
    </font>
    <font>
      <color rgb="00888888"/>
    </font>
    <font>
      <color rgb="00888888"/>
      <sz val="9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3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0" fillId="0" borderId="0" applyAlignment="1" pivotButton="0" quotePrefix="0" xfId="0">
      <alignment horizontal="left" vertical="center" wrapText="1"/>
    </xf>
    <xf numFmtId="164" fontId="0" fillId="0" borderId="0" pivotButton="0" quotePrefix="0" xfId="0"/>
    <xf numFmtId="3" fontId="4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3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right" vertical="center"/>
    </xf>
    <xf numFmtId="0" fontId="1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6" fillId="0" borderId="1" pivotButton="0" quotePrefix="0" xfId="0"/>
    <xf numFmtId="3" fontId="5" fillId="0" borderId="1" applyAlignment="1" pivotButton="0" quotePrefix="0" xfId="0">
      <alignment horizontal="right" vertical="center"/>
    </xf>
    <xf numFmtId="0" fontId="1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right" vertical="center"/>
    </xf>
    <xf numFmtId="0" fontId="7" fillId="0" borderId="0" pivotButton="0" quotePrefix="0" xfId="0"/>
    <xf numFmtId="9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22" customWidth="1" min="3" max="3"/>
    <col width="8" customWidth="1" min="4" max="4"/>
    <col width="8" customWidth="1" min="5" max="5"/>
    <col width="14" customWidth="1" min="6" max="6"/>
    <col width="16" customWidth="1" min="7" max="7"/>
    <col width="22" customWidth="1" min="8" max="8"/>
  </cols>
  <sheetData>
    <row r="1" ht="40" customHeight="1">
      <c r="A1" s="1" t="inlineStr">
        <is>
          <t>견 적 서</t>
        </is>
      </c>
    </row>
    <row r="3">
      <c r="A3" s="2" t="inlineStr">
        <is>
          <t>견적번호</t>
        </is>
      </c>
      <c r="B3" t="inlineStr">
        <is>
          <t>EST-20260101-01</t>
        </is>
      </c>
      <c r="F3" s="2" t="inlineStr">
        <is>
          <t>공급자</t>
        </is>
      </c>
      <c r="G3" s="3">
        <f>회사정보!B2</f>
        <v/>
      </c>
    </row>
    <row r="4">
      <c r="A4" s="2" t="inlineStr">
        <is>
          <t>작성일</t>
        </is>
      </c>
      <c r="B4" s="4" t="n"/>
      <c r="F4" s="2" t="inlineStr">
        <is>
          <t>등록번호</t>
        </is>
      </c>
      <c r="G4" s="3">
        <f>회사정보!B3</f>
        <v/>
      </c>
    </row>
    <row r="5">
      <c r="A5" s="2" t="inlineStr">
        <is>
          <t>유효기간</t>
        </is>
      </c>
      <c r="B5" s="4">
        <f>IF(B4="","",B4+회사정보!B8)</f>
        <v/>
      </c>
      <c r="F5" s="2" t="inlineStr">
        <is>
          <t>대표자</t>
        </is>
      </c>
      <c r="G5" s="3">
        <f>회사정보!B4</f>
        <v/>
      </c>
    </row>
    <row r="6">
      <c r="A6" s="2" t="inlineStr">
        <is>
          <t>수신</t>
        </is>
      </c>
      <c r="B6" t="inlineStr">
        <is>
          <t>○○주식회사 ○○○ 님</t>
        </is>
      </c>
      <c r="F6" s="2" t="inlineStr">
        <is>
          <t>주소</t>
        </is>
      </c>
      <c r="G6" s="3">
        <f>회사정보!B5</f>
        <v/>
      </c>
    </row>
    <row r="7">
      <c r="A7" s="2" t="inlineStr">
        <is>
          <t>프로젝트</t>
        </is>
      </c>
      <c r="B7" t="inlineStr">
        <is>
          <t>프로젝트명</t>
        </is>
      </c>
      <c r="F7" s="2" t="inlineStr">
        <is>
          <t>담당자</t>
        </is>
      </c>
      <c r="G7" s="3">
        <f>회사정보!B6&amp;" · "&amp;회사정보!B7</f>
        <v/>
      </c>
    </row>
    <row r="9">
      <c r="A9" t="inlineStr">
        <is>
          <t>아래와 같이 견적합니다. (금액 단위: 원, 부가세 별도)</t>
        </is>
      </c>
    </row>
    <row r="10">
      <c r="A10" s="2" t="inlineStr">
        <is>
          <t>합계금액</t>
        </is>
      </c>
      <c r="B10" s="5">
        <f>G34</f>
        <v/>
      </c>
      <c r="C10" t="inlineStr">
        <is>
          <t>(공급가액 + 부가세)</t>
        </is>
      </c>
    </row>
    <row r="12">
      <c r="A12" s="6" t="inlineStr">
        <is>
          <t>No</t>
        </is>
      </c>
      <c r="B12" s="6" t="inlineStr">
        <is>
          <t>품목</t>
        </is>
      </c>
      <c r="C12" s="6" t="inlineStr">
        <is>
          <t>규격·내용</t>
        </is>
      </c>
      <c r="D12" s="6" t="inlineStr">
        <is>
          <t>수량</t>
        </is>
      </c>
      <c r="E12" s="6" t="inlineStr">
        <is>
          <t>단위</t>
        </is>
      </c>
      <c r="F12" s="6" t="inlineStr">
        <is>
          <t>단가</t>
        </is>
      </c>
      <c r="G12" s="6" t="inlineStr">
        <is>
          <t>금액</t>
        </is>
      </c>
      <c r="H12" s="6" t="inlineStr">
        <is>
          <t>비고</t>
        </is>
      </c>
    </row>
    <row r="13">
      <c r="A13" s="7" t="n">
        <v>1</v>
      </c>
      <c r="B13" s="8" t="inlineStr">
        <is>
          <t>기획</t>
        </is>
      </c>
      <c r="C13" s="8" t="inlineStr">
        <is>
          <t>요구사항 정의·화면 설계</t>
        </is>
      </c>
      <c r="D13" s="9" t="n">
        <v>1</v>
      </c>
      <c r="E13" s="7" t="inlineStr">
        <is>
          <t>식</t>
        </is>
      </c>
      <c r="F13" s="10" t="n">
        <v>3000000</v>
      </c>
      <c r="G13" s="10">
        <f>IF(OR(D13="",F13=""),"",D13*F13)</f>
        <v/>
      </c>
      <c r="H13" s="8" t="n"/>
    </row>
    <row r="14">
      <c r="A14" s="7" t="n">
        <v>2</v>
      </c>
      <c r="B14" s="8" t="inlineStr">
        <is>
          <t>디자인</t>
        </is>
      </c>
      <c r="C14" s="8" t="inlineStr">
        <is>
          <t>메인·서브 화면 디자인</t>
        </is>
      </c>
      <c r="D14" s="9" t="n">
        <v>8</v>
      </c>
      <c r="E14" s="7" t="inlineStr">
        <is>
          <t>페이지</t>
        </is>
      </c>
      <c r="F14" s="10" t="n">
        <v>350000</v>
      </c>
      <c r="G14" s="10">
        <f>IF(OR(D14="",F14=""),"",D14*F14)</f>
        <v/>
      </c>
      <c r="H14" s="8" t="n"/>
    </row>
    <row r="15">
      <c r="A15" s="7" t="n">
        <v>3</v>
      </c>
      <c r="B15" s="8" t="inlineStr">
        <is>
          <t>개발</t>
        </is>
      </c>
      <c r="C15" s="8" t="inlineStr">
        <is>
          <t>프론트엔드·백엔드 구현</t>
        </is>
      </c>
      <c r="D15" s="9" t="n">
        <v>2</v>
      </c>
      <c r="E15" s="7" t="inlineStr">
        <is>
          <t>M/M</t>
        </is>
      </c>
      <c r="F15" s="10" t="n">
        <v>9000000</v>
      </c>
      <c r="G15" s="10">
        <f>IF(OR(D15="",F15=""),"",D15*F15)</f>
        <v/>
      </c>
      <c r="H15" s="8" t="n"/>
    </row>
    <row r="16">
      <c r="A16" s="7" t="n">
        <v>4</v>
      </c>
      <c r="B16" s="8" t="n"/>
      <c r="C16" s="8" t="n"/>
      <c r="D16" s="9" t="n"/>
      <c r="E16" s="7" t="n"/>
      <c r="F16" s="10" t="n"/>
      <c r="G16" s="10">
        <f>IF(OR(D16="",F16=""),"",D16*F16)</f>
        <v/>
      </c>
      <c r="H16" s="8" t="n"/>
    </row>
    <row r="17">
      <c r="A17" s="7" t="n">
        <v>5</v>
      </c>
      <c r="B17" s="8" t="n"/>
      <c r="C17" s="8" t="n"/>
      <c r="D17" s="9" t="n"/>
      <c r="E17" s="7" t="n"/>
      <c r="F17" s="10" t="n"/>
      <c r="G17" s="10">
        <f>IF(OR(D17="",F17=""),"",D17*F17)</f>
        <v/>
      </c>
      <c r="H17" s="8" t="n"/>
    </row>
    <row r="18">
      <c r="A18" s="7" t="n">
        <v>6</v>
      </c>
      <c r="B18" s="8" t="n"/>
      <c r="C18" s="8" t="n"/>
      <c r="D18" s="9" t="n"/>
      <c r="E18" s="7" t="n"/>
      <c r="F18" s="10" t="n"/>
      <c r="G18" s="10">
        <f>IF(OR(D18="",F18=""),"",D18*F18)</f>
        <v/>
      </c>
      <c r="H18" s="8" t="n"/>
    </row>
    <row r="19">
      <c r="A19" s="7" t="n">
        <v>7</v>
      </c>
      <c r="B19" s="8" t="n"/>
      <c r="C19" s="8" t="n"/>
      <c r="D19" s="9" t="n"/>
      <c r="E19" s="7" t="n"/>
      <c r="F19" s="10" t="n"/>
      <c r="G19" s="10">
        <f>IF(OR(D19="",F19=""),"",D19*F19)</f>
        <v/>
      </c>
      <c r="H19" s="8" t="n"/>
    </row>
    <row r="20">
      <c r="A20" s="7" t="n">
        <v>8</v>
      </c>
      <c r="B20" s="8" t="n"/>
      <c r="C20" s="8" t="n"/>
      <c r="D20" s="9" t="n"/>
      <c r="E20" s="7" t="n"/>
      <c r="F20" s="10" t="n"/>
      <c r="G20" s="10">
        <f>IF(OR(D20="",F20=""),"",D20*F20)</f>
        <v/>
      </c>
      <c r="H20" s="8" t="n"/>
    </row>
    <row r="21">
      <c r="A21" s="7" t="n">
        <v>9</v>
      </c>
      <c r="B21" s="8" t="n"/>
      <c r="C21" s="8" t="n"/>
      <c r="D21" s="9" t="n"/>
      <c r="E21" s="7" t="n"/>
      <c r="F21" s="10" t="n"/>
      <c r="G21" s="10">
        <f>IF(OR(D21="",F21=""),"",D21*F21)</f>
        <v/>
      </c>
      <c r="H21" s="8" t="n"/>
    </row>
    <row r="22">
      <c r="A22" s="7" t="n">
        <v>10</v>
      </c>
      <c r="B22" s="8" t="n"/>
      <c r="C22" s="8" t="n"/>
      <c r="D22" s="9" t="n"/>
      <c r="E22" s="7" t="n"/>
      <c r="F22" s="10" t="n"/>
      <c r="G22" s="10">
        <f>IF(OR(D22="",F22=""),"",D22*F22)</f>
        <v/>
      </c>
      <c r="H22" s="8" t="n"/>
    </row>
    <row r="23">
      <c r="A23" s="7" t="n">
        <v>11</v>
      </c>
      <c r="B23" s="8" t="n"/>
      <c r="C23" s="8" t="n"/>
      <c r="D23" s="9" t="n"/>
      <c r="E23" s="7" t="n"/>
      <c r="F23" s="10" t="n"/>
      <c r="G23" s="10">
        <f>IF(OR(D23="",F23=""),"",D23*F23)</f>
        <v/>
      </c>
      <c r="H23" s="8" t="n"/>
    </row>
    <row r="24">
      <c r="A24" s="7" t="n">
        <v>12</v>
      </c>
      <c r="B24" s="8" t="n"/>
      <c r="C24" s="8" t="n"/>
      <c r="D24" s="9" t="n"/>
      <c r="E24" s="7" t="n"/>
      <c r="F24" s="10" t="n"/>
      <c r="G24" s="10">
        <f>IF(OR(D24="",F24=""),"",D24*F24)</f>
        <v/>
      </c>
      <c r="H24" s="8" t="n"/>
    </row>
    <row r="25">
      <c r="A25" s="7" t="n">
        <v>13</v>
      </c>
      <c r="B25" s="8" t="n"/>
      <c r="C25" s="8" t="n"/>
      <c r="D25" s="9" t="n"/>
      <c r="E25" s="7" t="n"/>
      <c r="F25" s="10" t="n"/>
      <c r="G25" s="10">
        <f>IF(OR(D25="",F25=""),"",D25*F25)</f>
        <v/>
      </c>
      <c r="H25" s="8" t="n"/>
    </row>
    <row r="26">
      <c r="A26" s="7" t="n">
        <v>14</v>
      </c>
      <c r="B26" s="8" t="n"/>
      <c r="C26" s="8" t="n"/>
      <c r="D26" s="9" t="n"/>
      <c r="E26" s="7" t="n"/>
      <c r="F26" s="10" t="n"/>
      <c r="G26" s="10">
        <f>IF(OR(D26="",F26=""),"",D26*F26)</f>
        <v/>
      </c>
      <c r="H26" s="8" t="n"/>
    </row>
    <row r="27">
      <c r="A27" s="7" t="n">
        <v>15</v>
      </c>
      <c r="B27" s="8" t="n"/>
      <c r="C27" s="8" t="n"/>
      <c r="D27" s="9" t="n"/>
      <c r="E27" s="7" t="n"/>
      <c r="F27" s="10" t="n"/>
      <c r="G27" s="10">
        <f>IF(OR(D27="",F27=""),"",D27*F27)</f>
        <v/>
      </c>
      <c r="H27" s="8" t="n"/>
    </row>
    <row r="28">
      <c r="A28" s="7" t="n">
        <v>16</v>
      </c>
      <c r="B28" s="8" t="n"/>
      <c r="C28" s="8" t="n"/>
      <c r="D28" s="9" t="n"/>
      <c r="E28" s="7" t="n"/>
      <c r="F28" s="10" t="n"/>
      <c r="G28" s="10">
        <f>IF(OR(D28="",F28=""),"",D28*F28)</f>
        <v/>
      </c>
      <c r="H28" s="8" t="n"/>
    </row>
    <row r="29">
      <c r="A29" s="7" t="n">
        <v>17</v>
      </c>
      <c r="B29" s="8" t="n"/>
      <c r="C29" s="8" t="n"/>
      <c r="D29" s="9" t="n"/>
      <c r="E29" s="7" t="n"/>
      <c r="F29" s="10" t="n"/>
      <c r="G29" s="10">
        <f>IF(OR(D29="",F29=""),"",D29*F29)</f>
        <v/>
      </c>
      <c r="H29" s="8" t="n"/>
    </row>
    <row r="30">
      <c r="A30" s="7" t="n">
        <v>18</v>
      </c>
      <c r="B30" s="8" t="n"/>
      <c r="C30" s="8" t="n"/>
      <c r="D30" s="9" t="n"/>
      <c r="E30" s="7" t="n"/>
      <c r="F30" s="10" t="n"/>
      <c r="G30" s="10">
        <f>IF(OR(D30="",F30=""),"",D30*F30)</f>
        <v/>
      </c>
      <c r="H30" s="8" t="n"/>
    </row>
    <row r="31">
      <c r="A31" s="11" t="inlineStr">
        <is>
          <t>공급가액</t>
        </is>
      </c>
      <c r="B31" s="12" t="n"/>
      <c r="C31" s="12" t="n"/>
      <c r="D31" s="12" t="n"/>
      <c r="E31" s="12" t="n"/>
      <c r="F31" s="12" t="n"/>
      <c r="G31" s="10">
        <f>SUM(G13:G30)</f>
        <v/>
      </c>
      <c r="H31" s="12" t="n"/>
    </row>
    <row r="32">
      <c r="A32" s="11" t="inlineStr">
        <is>
          <t>할인</t>
        </is>
      </c>
      <c r="B32" s="12" t="n"/>
      <c r="C32" s="12" t="n"/>
      <c r="D32" s="12" t="n"/>
      <c r="E32" s="12" t="n"/>
      <c r="F32" s="12" t="n"/>
      <c r="G32" s="10" t="n">
        <v>0</v>
      </c>
      <c r="H32" s="13" t="inlineStr">
        <is>
          <t>할인 금액을 입력</t>
        </is>
      </c>
    </row>
    <row r="33">
      <c r="A33" s="11" t="inlineStr">
        <is>
          <t>부가세(10%)</t>
        </is>
      </c>
      <c r="B33" s="12" t="n"/>
      <c r="C33" s="12" t="n"/>
      <c r="D33" s="12" t="n"/>
      <c r="E33" s="12" t="n"/>
      <c r="F33" s="12" t="n"/>
      <c r="G33" s="10">
        <f>ROUND((G31-G32)*회사정보!B9,0)</f>
        <v/>
      </c>
      <c r="H33" s="12" t="n"/>
    </row>
    <row r="34">
      <c r="A34" s="11" t="inlineStr">
        <is>
          <t>합계</t>
        </is>
      </c>
      <c r="B34" s="12" t="n"/>
      <c r="C34" s="12" t="n"/>
      <c r="D34" s="12" t="n"/>
      <c r="E34" s="12" t="n"/>
      <c r="F34" s="12" t="n"/>
      <c r="G34" s="14">
        <f>G31-G32+G33</f>
        <v/>
      </c>
      <c r="H34" s="12" t="n"/>
    </row>
    <row r="36" ht="22" customHeight="1">
      <c r="A36" s="15" t="inlineStr">
        <is>
          <t>포함 범위</t>
        </is>
      </c>
      <c r="B36" s="3" t="inlineStr">
        <is>
          <t>위 품목에 명시된 작업. 기획·디자인 수정은 각 2회 포함.</t>
        </is>
      </c>
    </row>
    <row r="37" ht="22" customHeight="1">
      <c r="A37" s="15" t="inlineStr">
        <is>
          <t>별도 견적</t>
        </is>
      </c>
      <c r="B37" s="3" t="inlineStr">
        <is>
          <t>서버·도메인 비용, 3자 솔루션 라이선스, 검수 완료 후 추가 요청.</t>
        </is>
      </c>
    </row>
    <row r="38" ht="22" customHeight="1">
      <c r="A38" s="15" t="inlineStr">
        <is>
          <t>결제 조건</t>
        </is>
      </c>
      <c r="B38" s="3" t="inlineStr">
        <is>
          <t>계약금 30% · 중도금 40% · 잔금 30%(검수 완료 후 7일 이내). 세금계산서 발행 기준.</t>
        </is>
      </c>
    </row>
    <row r="39" ht="22" customHeight="1">
      <c r="A39" s="15" t="inlineStr">
        <is>
          <t>유의사항</t>
        </is>
      </c>
      <c r="B39" s="3" t="inlineStr">
        <is>
          <t>본 견적은 유효기간 내에서만 유효하며, 범위 변경 시 재견적합니다.</t>
        </is>
      </c>
    </row>
    <row r="41" ht="30" customHeight="1">
      <c r="A41" s="16">
        <f>"위 금액을 견적합니다.   "&amp;TEXT(IF(B4="",TODAY(),B4),"yyyy년 m월 d일")&amp;"   "&amp;회사정보!B2&amp;"   (인)"</f>
        <v/>
      </c>
    </row>
    <row r="43">
      <c r="A43" s="17" t="inlineStr">
        <is>
          <t>양식 제공: 서플라이 CRM (crm.sufly.net/quote) · 회사 안에서 자유롭게 고쳐 쓰셔도 됩니다. 견적 버전·승인·발송 이력이 필요해지면 CRM 견적 빌더를 참고하세요.</t>
        </is>
      </c>
    </row>
  </sheetData>
  <mergeCells count="22">
    <mergeCell ref="A9:H9"/>
    <mergeCell ref="A4"/>
    <mergeCell ref="A1:H1"/>
    <mergeCell ref="A33:F33"/>
    <mergeCell ref="B36:H36"/>
    <mergeCell ref="G7:H7"/>
    <mergeCell ref="A32:F32"/>
    <mergeCell ref="A41:H41"/>
    <mergeCell ref="G6:H6"/>
    <mergeCell ref="G3:H3"/>
    <mergeCell ref="A6"/>
    <mergeCell ref="A7"/>
    <mergeCell ref="B39:H39"/>
    <mergeCell ref="G5:H5"/>
    <mergeCell ref="A31:F31"/>
    <mergeCell ref="A34:F34"/>
    <mergeCell ref="G4:H4"/>
    <mergeCell ref="A3"/>
    <mergeCell ref="A43:H43"/>
    <mergeCell ref="B38:H38"/>
    <mergeCell ref="B37:H37"/>
    <mergeCell ref="A5"/>
  </mergeCells>
  <pageMargins left="0.5" right="0.5" top="0.6" bottom="0.6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44" customWidth="1" min="2" max="2"/>
  </cols>
  <sheetData>
    <row r="1">
      <c r="A1" s="2" t="inlineStr">
        <is>
          <t>항목</t>
        </is>
      </c>
      <c r="B1" s="2" t="inlineStr">
        <is>
          <t>내용</t>
        </is>
      </c>
    </row>
    <row r="2">
      <c r="A2" t="inlineStr">
        <is>
          <t>상호</t>
        </is>
      </c>
      <c r="B2" t="inlineStr">
        <is>
          <t>(주)회사명</t>
        </is>
      </c>
    </row>
    <row r="3">
      <c r="A3" t="inlineStr">
        <is>
          <t>사업자등록번호</t>
        </is>
      </c>
      <c r="B3" t="inlineStr">
        <is>
          <t>000-00-00000</t>
        </is>
      </c>
    </row>
    <row r="4">
      <c r="A4" t="inlineStr">
        <is>
          <t>대표자</t>
        </is>
      </c>
      <c r="B4" t="inlineStr">
        <is>
          <t>홍길동</t>
        </is>
      </c>
    </row>
    <row r="5">
      <c r="A5" t="inlineStr">
        <is>
          <t>주소</t>
        </is>
      </c>
      <c r="B5" t="inlineStr">
        <is>
          <t>서울특별시 ○○구 ○○로 00</t>
        </is>
      </c>
    </row>
    <row r="6">
      <c r="A6" t="inlineStr">
        <is>
          <t>담당자</t>
        </is>
      </c>
      <c r="B6" t="inlineStr">
        <is>
          <t>김담당 매니저</t>
        </is>
      </c>
    </row>
    <row r="7">
      <c r="A7" t="inlineStr">
        <is>
          <t>연락처</t>
        </is>
      </c>
      <c r="B7" t="inlineStr">
        <is>
          <t>02-000-0000 / sales@example.com</t>
        </is>
      </c>
    </row>
    <row r="8">
      <c r="A8" t="inlineStr">
        <is>
          <t>견적 유효기간 기본값(일)</t>
        </is>
      </c>
      <c r="B8" t="n">
        <v>15</v>
      </c>
    </row>
    <row r="9">
      <c r="A9" t="inlineStr">
        <is>
          <t>부가세율</t>
        </is>
      </c>
      <c r="B9" s="18" t="n">
        <v>0.1</v>
      </c>
    </row>
    <row r="11">
      <c r="A11" s="19" t="inlineStr">
        <is>
          <t>이 시트의 값은 '견적서' 시트 상단과 부가세 계산에 자동으로 들어갑니다.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sufly CRM</dc:creator>
  <dc:title xmlns:dc="http://purl.org/dc/elements/1.1/">견적서 양식</dc:title>
  <dcterms:created xmlns:dcterms="http://purl.org/dc/terms/" xmlns:xsi="http://www.w3.org/2001/XMLSchema-instance" xsi:type="dcterms:W3CDTF">2026-09-05T09:55:56Z</dcterms:created>
  <dcterms:modified xmlns:dcterms="http://purl.org/dc/terms/" xmlns:xsi="http://www.w3.org/2001/XMLSchema-instance" xsi:type="dcterms:W3CDTF">2026-09-05T09:55:56Z</dcterms:modified>
</cp:coreProperties>
</file>